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33" r:id="rId1"/>
    <sheet name="1" sheetId="197" r:id="rId2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2">#REF!</definedName>
    <definedName name="_R2_3">#REF!</definedName>
    <definedName name="_R2_4">#REF!</definedName>
    <definedName name="_R3_1">#REF!</definedName>
    <definedName name="_R3_2">#REF!</definedName>
    <definedName name="_R3_3">#REF!</definedName>
    <definedName name="_R4_1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">#REF!</definedName>
    <definedName name="_R4_20">#REF!</definedName>
    <definedName name="_R4_21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C35" i="197" l="1"/>
  <c r="C33" i="197"/>
  <c r="B35" i="197"/>
  <c r="B33" i="197"/>
  <c r="C27" i="197"/>
  <c r="B27" i="197"/>
  <c r="C24" i="197"/>
  <c r="B24" i="197"/>
  <c r="C17" i="197"/>
  <c r="B17" i="197"/>
  <c r="C11" i="197"/>
  <c r="B11" i="197"/>
  <c r="C5" i="197"/>
  <c r="B5" i="197"/>
  <c r="C4" i="197" l="1"/>
  <c r="B4" i="197"/>
</calcChain>
</file>

<file path=xl/sharedStrings.xml><?xml version="1.0" encoding="utf-8"?>
<sst xmlns="http://schemas.openxmlformats.org/spreadsheetml/2006/main" count="38" uniqueCount="38">
  <si>
    <t>Total</t>
  </si>
  <si>
    <t>Grups</t>
  </si>
  <si>
    <t>Alumnes</t>
  </si>
  <si>
    <t>Prova per a majors 18 anys per a l’obtenció del títol de GES</t>
  </si>
  <si>
    <t>Prova per a majors 20 anys per a l’obtenció del títol de Batxiller</t>
  </si>
  <si>
    <t>Prova d’accés a CFGM</t>
  </si>
  <si>
    <t>Prova d’accés a CFGS</t>
  </si>
  <si>
    <t>Valencià A1</t>
  </si>
  <si>
    <t>Valencià A2</t>
  </si>
  <si>
    <t>Valencià B1</t>
  </si>
  <si>
    <t>Valencià B2</t>
  </si>
  <si>
    <t>Valencià C1</t>
  </si>
  <si>
    <t>Valencià C2</t>
  </si>
  <si>
    <t>Prova d'accés a la universitat per a majors de 25 anys</t>
  </si>
  <si>
    <t>Prova d'accés a la universitat per a majors de 45 anys</t>
  </si>
  <si>
    <t>Castellà i valencià com a llengua estrangera</t>
  </si>
  <si>
    <t>Cursos de competència comunicativa en llengües estrangeres</t>
  </si>
  <si>
    <t>Curs de nacionalitat espanyola</t>
  </si>
  <si>
    <t>Curs de competències digitals</t>
  </si>
  <si>
    <t>Cursos per al desenvolupament de la igualtat d'oportunitats, la superació de tot tipus de discriminacions i la promoció de la participació sociocultural i laboral</t>
  </si>
  <si>
    <t>Proves d’avaluació de les competències clau de nivell 2 de qualificació professional</t>
  </si>
  <si>
    <t>Cursos que orienten i preparen per a viure el temps d'oci d'una forma creativa</t>
  </si>
  <si>
    <t>Prep. P.A. Ens. Artístques superiors</t>
  </si>
  <si>
    <t>Alfabetització (nivell 1)</t>
  </si>
  <si>
    <t>Neolectura (nivell 2)</t>
  </si>
  <si>
    <t>Educació de base (nivell 3)</t>
  </si>
  <si>
    <t>Graduat educació secundaria 1 (GES1)</t>
  </si>
  <si>
    <t>Graduat educació secundaria 2 (GES2)</t>
  </si>
  <si>
    <t>B  Programes per a l'obtenció de titulacions que possibiliten l'accés al món del treball i a altres nivells educatius</t>
  </si>
  <si>
    <t>C Programes per a promoure el coneixement de la realitat valenciana en tots els seus aspectes</t>
  </si>
  <si>
    <t>D Programes per a la preparació de l'ingrés a la universitat</t>
  </si>
  <si>
    <t>E Programes que promoguen el desenvolupament de la igualtat d'oportunitats, la superació de tot tipus de discriminacions</t>
  </si>
  <si>
    <t>G Programes d’iniciació al treball, d’actualització i de reconversió de les professions</t>
  </si>
  <si>
    <t>J Programes que orienten i preparen per a viure el temps d'esbarjo d'una forma creativa</t>
  </si>
  <si>
    <t>Font: Conselleria de Participació, Transparència, Cooperació i Qualitat Democràtica. Portal de dades obertes de la Generalitat Valenciana.</t>
  </si>
  <si>
    <t>A Programes d’alfabetització i per a adquirir i actualitzar la formació bàsica de les persones adultes</t>
  </si>
  <si>
    <t>FORMACIÓ DE PERSONES ADULTES</t>
  </si>
  <si>
    <t>1. Formació de persones adultes. Curs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</si>
</sst>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7" fillId="0" borderId="0"/>
    <xf numFmtId="0" fontId="9" fillId="0" borderId="0"/>
    <xf numFmtId="0" fontId="10" fillId="0" borderId="0"/>
    <xf numFmtId="164" fontId="1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5">
    <xf numFmtId="0" fontId="0" fillId="0" borderId="0" xfId="0"/>
    <xf numFmtId="0" fontId="3" fillId="0" borderId="0" xfId="0" applyFont="1"/>
    <xf numFmtId="3" fontId="2" fillId="3" borderId="0" xfId="0" applyNumberFormat="1" applyFont="1" applyFill="1" applyAlignment="1">
      <alignment horizontal="right"/>
    </xf>
    <xf numFmtId="0" fontId="5" fillId="0" borderId="0" xfId="0" applyFont="1"/>
    <xf numFmtId="3" fontId="4" fillId="2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1"/>
    </xf>
    <xf numFmtId="3" fontId="6" fillId="3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Fill="1"/>
    <xf numFmtId="0" fontId="6" fillId="3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3" fillId="0" borderId="0" xfId="0" applyFont="1" applyFill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>
    <pageSetUpPr fitToPage="1"/>
  </sheetPr>
  <dimension ref="A1"/>
  <sheetViews>
    <sheetView tabSelected="1" workbookViewId="0"/>
  </sheetViews>
  <sheetFormatPr baseColWidth="10" defaultRowHeight="12.75"/>
  <sheetData>
    <row r="1" spans="1:1" ht="15.75" customHeight="1">
      <c r="A1" s="1" t="s">
        <v>36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7"/>
  <sheetViews>
    <sheetView topLeftCell="C1" zoomScale="80" zoomScaleNormal="80" workbookViewId="0"/>
  </sheetViews>
  <sheetFormatPr baseColWidth="10" defaultRowHeight="15" customHeight="1"/>
  <cols>
    <col min="1" max="1" width="123.28515625" customWidth="1"/>
    <col min="2" max="3" width="10.5703125" customWidth="1"/>
  </cols>
  <sheetData>
    <row r="1" spans="1:3" ht="15.75" customHeight="1">
      <c r="A1" s="14" t="s">
        <v>37</v>
      </c>
    </row>
    <row r="3" spans="1:3" ht="18.75" customHeight="1">
      <c r="A3" s="4"/>
      <c r="B3" s="4" t="s">
        <v>1</v>
      </c>
      <c r="C3" s="4" t="s">
        <v>2</v>
      </c>
    </row>
    <row r="4" spans="1:3" ht="15" customHeight="1">
      <c r="A4" s="9" t="s">
        <v>0</v>
      </c>
      <c r="B4" s="8">
        <f>B5+B11+B17+B24+B27+B33+B35</f>
        <v>673</v>
      </c>
      <c r="C4" s="8">
        <f>C5+C11+C17+C24+C27+C33+C35</f>
        <v>11639</v>
      </c>
    </row>
    <row r="5" spans="1:3" ht="15" customHeight="1">
      <c r="A5" s="10" t="s">
        <v>35</v>
      </c>
      <c r="B5" s="7">
        <f>SUM(B6:B10)</f>
        <v>101</v>
      </c>
      <c r="C5" s="7">
        <f>SUM(C6:C10)</f>
        <v>1553</v>
      </c>
    </row>
    <row r="6" spans="1:3" ht="15" customHeight="1">
      <c r="A6" s="5" t="s">
        <v>23</v>
      </c>
      <c r="B6" s="12">
        <v>12</v>
      </c>
      <c r="C6" s="12">
        <v>135</v>
      </c>
    </row>
    <row r="7" spans="1:3" ht="15" customHeight="1">
      <c r="A7" s="6" t="s">
        <v>24</v>
      </c>
      <c r="B7" s="2">
        <v>9</v>
      </c>
      <c r="C7" s="2">
        <v>77</v>
      </c>
    </row>
    <row r="8" spans="1:3" ht="15" customHeight="1">
      <c r="A8" s="5" t="s">
        <v>25</v>
      </c>
      <c r="B8" s="12">
        <v>18</v>
      </c>
      <c r="C8" s="12">
        <v>361</v>
      </c>
    </row>
    <row r="9" spans="1:3" ht="15" customHeight="1">
      <c r="A9" s="6" t="s">
        <v>26</v>
      </c>
      <c r="B9" s="2">
        <v>26</v>
      </c>
      <c r="C9" s="2">
        <v>420</v>
      </c>
    </row>
    <row r="10" spans="1:3" ht="15" customHeight="1">
      <c r="A10" s="5" t="s">
        <v>27</v>
      </c>
      <c r="B10" s="12">
        <v>36</v>
      </c>
      <c r="C10" s="12">
        <v>560</v>
      </c>
    </row>
    <row r="11" spans="1:3" ht="15" customHeight="1">
      <c r="A11" s="10" t="s">
        <v>28</v>
      </c>
      <c r="B11" s="7">
        <f>SUM(B12:B16)</f>
        <v>25</v>
      </c>
      <c r="C11" s="7">
        <f>SUM(C12:C16)</f>
        <v>757</v>
      </c>
    </row>
    <row r="12" spans="1:3" ht="15" customHeight="1">
      <c r="A12" s="5" t="s">
        <v>3</v>
      </c>
      <c r="B12" s="12">
        <v>1</v>
      </c>
      <c r="C12" s="12">
        <v>34</v>
      </c>
    </row>
    <row r="13" spans="1:3" ht="15" customHeight="1">
      <c r="A13" s="6" t="s">
        <v>4</v>
      </c>
      <c r="B13" s="2">
        <v>2</v>
      </c>
      <c r="C13" s="2">
        <v>4</v>
      </c>
    </row>
    <row r="14" spans="1:3" ht="15" customHeight="1">
      <c r="A14" s="5" t="s">
        <v>5</v>
      </c>
      <c r="B14" s="12">
        <v>4</v>
      </c>
      <c r="C14" s="12">
        <v>160</v>
      </c>
    </row>
    <row r="15" spans="1:3" ht="15" customHeight="1">
      <c r="A15" s="6" t="s">
        <v>6</v>
      </c>
      <c r="B15" s="2">
        <v>17</v>
      </c>
      <c r="C15" s="2">
        <v>485</v>
      </c>
    </row>
    <row r="16" spans="1:3" ht="15" customHeight="1">
      <c r="A16" s="5" t="s">
        <v>22</v>
      </c>
      <c r="B16" s="12">
        <v>1</v>
      </c>
      <c r="C16" s="12">
        <v>74</v>
      </c>
    </row>
    <row r="17" spans="1:3" ht="15" customHeight="1">
      <c r="A17" s="10" t="s">
        <v>29</v>
      </c>
      <c r="B17" s="7">
        <f>SUM(B18:B23)</f>
        <v>81</v>
      </c>
      <c r="C17" s="7">
        <f>SUM(C18:C23)</f>
        <v>1784</v>
      </c>
    </row>
    <row r="18" spans="1:3" ht="15" customHeight="1">
      <c r="A18" s="5" t="s">
        <v>7</v>
      </c>
      <c r="B18" s="12">
        <v>11</v>
      </c>
      <c r="C18" s="12">
        <v>284</v>
      </c>
    </row>
    <row r="19" spans="1:3" ht="15" customHeight="1">
      <c r="A19" s="6" t="s">
        <v>8</v>
      </c>
      <c r="B19" s="2">
        <v>10</v>
      </c>
      <c r="C19" s="2">
        <v>244</v>
      </c>
    </row>
    <row r="20" spans="1:3" ht="15" customHeight="1">
      <c r="A20" s="5" t="s">
        <v>9</v>
      </c>
      <c r="B20" s="12">
        <v>15</v>
      </c>
      <c r="C20" s="12">
        <v>221</v>
      </c>
    </row>
    <row r="21" spans="1:3" ht="15" customHeight="1">
      <c r="A21" s="6" t="s">
        <v>10</v>
      </c>
      <c r="B21" s="2">
        <v>5</v>
      </c>
      <c r="C21" s="2">
        <v>204</v>
      </c>
    </row>
    <row r="22" spans="1:3" ht="15" customHeight="1">
      <c r="A22" s="5" t="s">
        <v>11</v>
      </c>
      <c r="B22" s="12">
        <v>30</v>
      </c>
      <c r="C22" s="12">
        <v>563</v>
      </c>
    </row>
    <row r="23" spans="1:3" ht="15" customHeight="1">
      <c r="A23" s="6" t="s">
        <v>12</v>
      </c>
      <c r="B23" s="2">
        <v>10</v>
      </c>
      <c r="C23" s="2">
        <v>268</v>
      </c>
    </row>
    <row r="24" spans="1:3" ht="15" customHeight="1">
      <c r="A24" s="11" t="s">
        <v>30</v>
      </c>
      <c r="B24" s="8">
        <f>SUM(B25:B26)</f>
        <v>20</v>
      </c>
      <c r="C24" s="8">
        <f>SUM(C25:C26)</f>
        <v>374</v>
      </c>
    </row>
    <row r="25" spans="1:3" ht="15" customHeight="1">
      <c r="A25" s="6" t="s">
        <v>13</v>
      </c>
      <c r="B25" s="2">
        <v>15</v>
      </c>
      <c r="C25" s="2">
        <v>331</v>
      </c>
    </row>
    <row r="26" spans="1:3" ht="15" customHeight="1">
      <c r="A26" s="5" t="s">
        <v>14</v>
      </c>
      <c r="B26" s="12">
        <v>5</v>
      </c>
      <c r="C26" s="12">
        <v>43</v>
      </c>
    </row>
    <row r="27" spans="1:3" ht="15" customHeight="1">
      <c r="A27" s="10" t="s">
        <v>31</v>
      </c>
      <c r="B27" s="7">
        <f>SUM(B28:B32)</f>
        <v>291</v>
      </c>
      <c r="C27" s="7">
        <f>SUM(C28:C32)</f>
        <v>4937</v>
      </c>
    </row>
    <row r="28" spans="1:3" ht="15" customHeight="1">
      <c r="A28" s="5" t="s">
        <v>15</v>
      </c>
      <c r="B28" s="12">
        <v>81</v>
      </c>
      <c r="C28" s="13">
        <v>1456</v>
      </c>
    </row>
    <row r="29" spans="1:3" ht="15" customHeight="1">
      <c r="A29" s="6" t="s">
        <v>16</v>
      </c>
      <c r="B29" s="2">
        <v>113</v>
      </c>
      <c r="C29" s="2">
        <v>2423</v>
      </c>
    </row>
    <row r="30" spans="1:3" ht="15" customHeight="1">
      <c r="A30" s="5" t="s">
        <v>17</v>
      </c>
      <c r="B30" s="12">
        <v>1</v>
      </c>
      <c r="C30" s="12">
        <v>44</v>
      </c>
    </row>
    <row r="31" spans="1:3" ht="15" customHeight="1">
      <c r="A31" s="6" t="s">
        <v>18</v>
      </c>
      <c r="B31" s="2">
        <v>89</v>
      </c>
      <c r="C31" s="2">
        <v>923</v>
      </c>
    </row>
    <row r="32" spans="1:3" ht="15" customHeight="1">
      <c r="A32" s="5" t="s">
        <v>19</v>
      </c>
      <c r="B32" s="12">
        <v>7</v>
      </c>
      <c r="C32" s="12">
        <v>91</v>
      </c>
    </row>
    <row r="33" spans="1:3" ht="15" customHeight="1">
      <c r="A33" s="10" t="s">
        <v>32</v>
      </c>
      <c r="B33" s="7">
        <f>B34</f>
        <v>18</v>
      </c>
      <c r="C33" s="7">
        <f>C34</f>
        <v>147</v>
      </c>
    </row>
    <row r="34" spans="1:3" ht="15" customHeight="1">
      <c r="A34" s="5" t="s">
        <v>20</v>
      </c>
      <c r="B34" s="12">
        <v>18</v>
      </c>
      <c r="C34" s="12">
        <v>147</v>
      </c>
    </row>
    <row r="35" spans="1:3" ht="15" customHeight="1">
      <c r="A35" s="10" t="s">
        <v>33</v>
      </c>
      <c r="B35" s="7">
        <f>B36</f>
        <v>137</v>
      </c>
      <c r="C35" s="7">
        <f>C36</f>
        <v>2087</v>
      </c>
    </row>
    <row r="36" spans="1:3" ht="15" customHeight="1">
      <c r="A36" s="5" t="s">
        <v>21</v>
      </c>
      <c r="B36" s="12">
        <v>137</v>
      </c>
      <c r="C36" s="13">
        <v>2087</v>
      </c>
    </row>
    <row r="37" spans="1:3" ht="12.75">
      <c r="A37" s="3" t="s">
        <v>34</v>
      </c>
    </row>
  </sheetData>
  <pageMargins left="0.39370078740157477" right="0.39370078740157477" top="0.59055118110236215" bottom="0.59055118110236215" header="0.3" footer="0.3"/>
  <pageSetup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2023-11-16T17:31:18Z</dcterms:modified>
</cp:coreProperties>
</file>